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xianx\Desktop\高大空间建筑火灾实验平台建设申报工作\实验数据采集与智能化压力控制系统-招投标文件\"/>
    </mc:Choice>
  </mc:AlternateContent>
  <xr:revisionPtr revIDLastSave="0" documentId="13_ncr:1_{BC4BEA2D-C518-474D-8C59-B1EF37A645D8}" xr6:coauthVersionLast="47" xr6:coauthVersionMax="47" xr10:uidLastSave="{00000000-0000-0000-0000-000000000000}"/>
  <bookViews>
    <workbookView xWindow="3105" yWindow="1328" windowWidth="21600" windowHeight="1133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1" i="1" l="1"/>
</calcChain>
</file>

<file path=xl/sharedStrings.xml><?xml version="1.0" encoding="utf-8"?>
<sst xmlns="http://schemas.openxmlformats.org/spreadsheetml/2006/main" count="65" uniqueCount="35">
  <si>
    <t>高净空场所-数据采集及压力控制系统升级改造项目费用明细表</t>
  </si>
  <si>
    <t>序号</t>
  </si>
  <si>
    <r>
      <rPr>
        <sz val="12"/>
        <color rgb="FF000000"/>
        <rFont val="宋体"/>
        <charset val="134"/>
        <scheme val="minor"/>
      </rPr>
      <t>子系</t>
    </r>
    <r>
      <rPr>
        <sz val="12"/>
        <color rgb="FF000000"/>
        <rFont val="宋体"/>
        <charset val="134"/>
        <scheme val="minor"/>
      </rPr>
      <t xml:space="preserve"> </t>
    </r>
    <r>
      <rPr>
        <sz val="12"/>
        <color rgb="FF000000"/>
        <rFont val="宋体"/>
        <charset val="134"/>
        <scheme val="minor"/>
      </rPr>
      <t>统</t>
    </r>
  </si>
  <si>
    <t>分项内容</t>
  </si>
  <si>
    <t>技术参数/要求</t>
  </si>
  <si>
    <t>单 位</t>
  </si>
  <si>
    <t>数 量</t>
  </si>
  <si>
    <t>单价</t>
  </si>
  <si>
    <t>合价</t>
  </si>
  <si>
    <t>多维温度数据采集及立体化监测子系统</t>
  </si>
  <si>
    <t>无线网络采集设备</t>
  </si>
  <si>
    <t>无线网络覆盖设备，详细见技术要求书</t>
  </si>
  <si>
    <t>套</t>
  </si>
  <si>
    <t>移动式采集设备2台，详细见技术要求书</t>
  </si>
  <si>
    <t>数据采集终端，详细见技术要求书</t>
  </si>
  <si>
    <t>便携式热成像仪</t>
  </si>
  <si>
    <t>详细见技术要求书</t>
  </si>
  <si>
    <t>个</t>
  </si>
  <si>
    <t>固定式热成像</t>
  </si>
  <si>
    <t>热成像无人机</t>
  </si>
  <si>
    <t>热流计</t>
  </si>
  <si>
    <t>三维激光扫描仪</t>
  </si>
  <si>
    <t>可移动摄像头</t>
  </si>
  <si>
    <t>固定防摄像头</t>
  </si>
  <si>
    <t>便携式燃烧烟气分析仪</t>
  </si>
  <si>
    <t>温度安全监控报警装置</t>
  </si>
  <si>
    <t>多相介质流量智能采集分析子系统</t>
  </si>
  <si>
    <t>气液两相流量测试装置</t>
  </si>
  <si>
    <t>科里奥利质量流量计</t>
  </si>
  <si>
    <t>ERCT 层析成像设备</t>
  </si>
  <si>
    <t>子系统集成</t>
  </si>
  <si>
    <t>多点压力监测及动态调
节子系统</t>
  </si>
  <si>
    <t>监测及调节功能升级</t>
  </si>
  <si>
    <t>流量计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</si>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</sst>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73" zoomScaleNormal="73" workbookViewId="0">
      <selection activeCell="M7" sqref="M7"/>
    </sheetView>
  </sheetViews>
  <sheetFormatPr defaultColWidth="9.19921875" defaultRowHeight="13.5"/>
  <cols>
    <col min="2" max="2" width="12.73046875" customWidth="1"/>
    <col min="3" max="3" width="11.9296875" customWidth="1"/>
    <col min="4" max="4" width="29.796875" customWidth="1"/>
    <col min="5" max="8" width="9.19921875" style="1"/>
  </cols>
  <sheetData>
    <row r="1" spans="1:11" ht="47.75" customHeight="1">
      <c r="A1" s="7" t="s">
        <v>0</v>
      </c>
      <c r="B1" s="7"/>
      <c r="C1" s="7"/>
      <c r="D1" s="7"/>
      <c r="E1" s="7"/>
      <c r="F1" s="7"/>
      <c r="G1" s="7"/>
      <c r="H1" s="7"/>
      <c r="I1" s="6"/>
      <c r="J1" s="6"/>
      <c r="K1" s="6"/>
    </row>
    <row r="2" spans="1:11" ht="15.7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1" ht="31.5">
      <c r="A3" s="8">
        <v>1</v>
      </c>
      <c r="B3" s="9" t="s">
        <v>9</v>
      </c>
      <c r="C3" s="11" t="s">
        <v>10</v>
      </c>
      <c r="D3" s="4" t="s">
        <v>11</v>
      </c>
      <c r="E3" s="3" t="s">
        <v>12</v>
      </c>
      <c r="F3" s="3">
        <v>1</v>
      </c>
      <c r="G3" s="3">
        <v>30800</v>
      </c>
      <c r="H3" s="3">
        <f>F3*G3</f>
        <v>30800</v>
      </c>
    </row>
    <row r="4" spans="1:11" ht="31.5">
      <c r="A4" s="8"/>
      <c r="B4" s="9"/>
      <c r="C4" s="12"/>
      <c r="D4" s="4" t="s">
        <v>13</v>
      </c>
      <c r="E4" s="3" t="s">
        <v>12</v>
      </c>
      <c r="F4" s="3">
        <v>1</v>
      </c>
      <c r="G4" s="3">
        <v>134100</v>
      </c>
      <c r="H4" s="3">
        <f>F4*G4</f>
        <v>134100</v>
      </c>
    </row>
    <row r="5" spans="1:11" ht="31.5">
      <c r="A5" s="8"/>
      <c r="B5" s="9"/>
      <c r="C5" s="12"/>
      <c r="D5" s="5" t="s">
        <v>14</v>
      </c>
      <c r="E5" s="3" t="s">
        <v>12</v>
      </c>
      <c r="F5" s="3">
        <v>1</v>
      </c>
      <c r="G5" s="3">
        <v>166860</v>
      </c>
      <c r="H5" s="3">
        <f>F5*G5</f>
        <v>166860</v>
      </c>
    </row>
    <row r="6" spans="1:11" ht="31.5">
      <c r="A6" s="8"/>
      <c r="B6" s="9"/>
      <c r="C6" s="5" t="s">
        <v>15</v>
      </c>
      <c r="D6" s="5" t="s">
        <v>16</v>
      </c>
      <c r="E6" s="2" t="s">
        <v>17</v>
      </c>
      <c r="F6" s="2">
        <v>2</v>
      </c>
      <c r="G6" s="2">
        <v>378000</v>
      </c>
      <c r="H6" s="3">
        <f t="shared" ref="H6:H20" si="0">F6*G6</f>
        <v>756000</v>
      </c>
    </row>
    <row r="7" spans="1:11" ht="31.5">
      <c r="A7" s="8"/>
      <c r="B7" s="9"/>
      <c r="C7" s="5" t="s">
        <v>18</v>
      </c>
      <c r="D7" s="5" t="s">
        <v>16</v>
      </c>
      <c r="E7" s="2" t="s">
        <v>17</v>
      </c>
      <c r="F7" s="2">
        <v>1</v>
      </c>
      <c r="G7" s="2">
        <v>198000</v>
      </c>
      <c r="H7" s="3">
        <f t="shared" si="0"/>
        <v>198000</v>
      </c>
    </row>
    <row r="8" spans="1:11" ht="31.5">
      <c r="A8" s="8"/>
      <c r="B8" s="9"/>
      <c r="C8" s="5" t="s">
        <v>19</v>
      </c>
      <c r="D8" s="5" t="s">
        <v>16</v>
      </c>
      <c r="E8" s="2" t="s">
        <v>17</v>
      </c>
      <c r="F8" s="2">
        <v>1</v>
      </c>
      <c r="G8" s="2">
        <v>100000</v>
      </c>
      <c r="H8" s="3">
        <f t="shared" si="0"/>
        <v>100000</v>
      </c>
    </row>
    <row r="9" spans="1:11" ht="15.75">
      <c r="A9" s="8"/>
      <c r="B9" s="9"/>
      <c r="C9" s="5" t="s">
        <v>20</v>
      </c>
      <c r="D9" s="5" t="s">
        <v>16</v>
      </c>
      <c r="E9" s="2" t="s">
        <v>12</v>
      </c>
      <c r="F9" s="2">
        <v>1</v>
      </c>
      <c r="G9" s="2">
        <v>240000</v>
      </c>
      <c r="H9" s="3">
        <f t="shared" si="0"/>
        <v>240000</v>
      </c>
    </row>
    <row r="10" spans="1:11" ht="31.5">
      <c r="A10" s="8"/>
      <c r="B10" s="9"/>
      <c r="C10" s="5" t="s">
        <v>21</v>
      </c>
      <c r="D10" s="5" t="s">
        <v>16</v>
      </c>
      <c r="E10" s="2" t="s">
        <v>17</v>
      </c>
      <c r="F10" s="2">
        <v>1</v>
      </c>
      <c r="G10" s="2">
        <v>545000</v>
      </c>
      <c r="H10" s="3">
        <f t="shared" si="0"/>
        <v>545000</v>
      </c>
    </row>
    <row r="11" spans="1:11" ht="31.5">
      <c r="A11" s="8"/>
      <c r="B11" s="9"/>
      <c r="C11" s="5" t="s">
        <v>22</v>
      </c>
      <c r="D11" s="5" t="s">
        <v>16</v>
      </c>
      <c r="E11" s="2" t="s">
        <v>17</v>
      </c>
      <c r="F11" s="2">
        <v>2</v>
      </c>
      <c r="G11" s="2">
        <v>4430</v>
      </c>
      <c r="H11" s="3">
        <f t="shared" si="0"/>
        <v>8860</v>
      </c>
    </row>
    <row r="12" spans="1:11" ht="31.5">
      <c r="A12" s="8"/>
      <c r="B12" s="9"/>
      <c r="C12" s="5" t="s">
        <v>23</v>
      </c>
      <c r="D12" s="5" t="s">
        <v>16</v>
      </c>
      <c r="E12" s="2" t="s">
        <v>17</v>
      </c>
      <c r="F12" s="2">
        <v>8</v>
      </c>
      <c r="G12" s="2">
        <v>1667</v>
      </c>
      <c r="H12" s="3">
        <f t="shared" si="0"/>
        <v>13336</v>
      </c>
    </row>
    <row r="13" spans="1:11" ht="31.5">
      <c r="A13" s="8"/>
      <c r="B13" s="9"/>
      <c r="C13" s="5" t="s">
        <v>24</v>
      </c>
      <c r="D13" s="5" t="s">
        <v>16</v>
      </c>
      <c r="E13" s="2" t="s">
        <v>12</v>
      </c>
      <c r="F13" s="2">
        <v>1</v>
      </c>
      <c r="G13" s="2">
        <v>480000</v>
      </c>
      <c r="H13" s="3">
        <f t="shared" si="0"/>
        <v>480000</v>
      </c>
    </row>
    <row r="14" spans="1:11" ht="31.5">
      <c r="A14" s="8"/>
      <c r="B14" s="9"/>
      <c r="C14" s="5" t="s">
        <v>25</v>
      </c>
      <c r="D14" s="5" t="s">
        <v>16</v>
      </c>
      <c r="E14" s="2" t="s">
        <v>12</v>
      </c>
      <c r="F14" s="2">
        <v>1</v>
      </c>
      <c r="G14" s="2">
        <v>200000</v>
      </c>
      <c r="H14" s="3">
        <f t="shared" si="0"/>
        <v>200000</v>
      </c>
    </row>
    <row r="15" spans="1:11" ht="31.5">
      <c r="A15" s="8">
        <v>2</v>
      </c>
      <c r="B15" s="9" t="s">
        <v>26</v>
      </c>
      <c r="C15" s="5" t="s">
        <v>27</v>
      </c>
      <c r="D15" s="5" t="s">
        <v>16</v>
      </c>
      <c r="E15" s="2" t="s">
        <v>12</v>
      </c>
      <c r="F15" s="2">
        <v>1</v>
      </c>
      <c r="G15" s="2">
        <v>220000</v>
      </c>
      <c r="H15" s="3">
        <f t="shared" si="0"/>
        <v>220000</v>
      </c>
    </row>
    <row r="16" spans="1:11" ht="31.5">
      <c r="A16" s="8"/>
      <c r="B16" s="9"/>
      <c r="C16" s="5" t="s">
        <v>28</v>
      </c>
      <c r="D16" s="5" t="s">
        <v>16</v>
      </c>
      <c r="E16" s="2" t="s">
        <v>12</v>
      </c>
      <c r="F16" s="2">
        <v>1</v>
      </c>
      <c r="G16" s="2">
        <v>236500</v>
      </c>
      <c r="H16" s="3">
        <f t="shared" si="0"/>
        <v>236500</v>
      </c>
    </row>
    <row r="17" spans="1:8" ht="31.5">
      <c r="A17" s="8"/>
      <c r="B17" s="9"/>
      <c r="C17" s="5" t="s">
        <v>29</v>
      </c>
      <c r="D17" s="5" t="s">
        <v>16</v>
      </c>
      <c r="E17" s="2" t="s">
        <v>12</v>
      </c>
      <c r="F17" s="2">
        <v>1</v>
      </c>
      <c r="G17" s="2">
        <v>916000</v>
      </c>
      <c r="H17" s="3">
        <f t="shared" si="0"/>
        <v>916000</v>
      </c>
    </row>
    <row r="18" spans="1:8" ht="15.75">
      <c r="A18" s="8"/>
      <c r="B18" s="9"/>
      <c r="C18" s="5" t="s">
        <v>30</v>
      </c>
      <c r="D18" s="5" t="s">
        <v>16</v>
      </c>
      <c r="E18" s="2" t="s">
        <v>12</v>
      </c>
      <c r="F18" s="2">
        <v>1</v>
      </c>
      <c r="G18" s="2">
        <v>58000</v>
      </c>
      <c r="H18" s="3">
        <f t="shared" si="0"/>
        <v>58000</v>
      </c>
    </row>
    <row r="19" spans="1:8" ht="31.5">
      <c r="A19" s="8">
        <v>3</v>
      </c>
      <c r="B19" s="10" t="s">
        <v>31</v>
      </c>
      <c r="C19" s="5" t="s">
        <v>32</v>
      </c>
      <c r="D19" s="5" t="s">
        <v>16</v>
      </c>
      <c r="E19" s="2" t="s">
        <v>12</v>
      </c>
      <c r="F19" s="2">
        <v>1</v>
      </c>
      <c r="G19" s="2">
        <v>420000</v>
      </c>
      <c r="H19" s="3">
        <f t="shared" si="0"/>
        <v>420000</v>
      </c>
    </row>
    <row r="20" spans="1:8" ht="15.75">
      <c r="A20" s="8"/>
      <c r="B20" s="8"/>
      <c r="C20" s="5" t="s">
        <v>33</v>
      </c>
      <c r="D20" s="5" t="s">
        <v>16</v>
      </c>
      <c r="E20" s="2" t="s">
        <v>12</v>
      </c>
      <c r="F20" s="2">
        <v>1</v>
      </c>
      <c r="G20" s="2">
        <v>10000</v>
      </c>
      <c r="H20" s="3">
        <f t="shared" si="0"/>
        <v>10000</v>
      </c>
    </row>
    <row r="21" spans="1:8">
      <c r="A21" s="2">
        <v>4</v>
      </c>
      <c r="B21" s="8" t="s">
        <v>34</v>
      </c>
      <c r="C21" s="8"/>
      <c r="D21" s="8"/>
      <c r="E21" s="8"/>
      <c r="F21" s="8"/>
      <c r="G21" s="8"/>
      <c r="H21" s="2">
        <f>SUM(H3:H20)</f>
        <v>4733456</v>
      </c>
    </row>
  </sheetData>
  <mergeCells count="9">
    <mergeCell ref="A1:H1"/>
    <mergeCell ref="B21:G21"/>
    <mergeCell ref="A3:A14"/>
    <mergeCell ref="A15:A18"/>
    <mergeCell ref="A19:A20"/>
    <mergeCell ref="B3:B14"/>
    <mergeCell ref="B15:B18"/>
    <mergeCell ref="B19:B20"/>
    <mergeCell ref="C3:C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</dc:creator>
  <cp:lastModifiedBy>学磊 羡</cp:lastModifiedBy>
  <dcterms:created xsi:type="dcterms:W3CDTF">2025-12-25T18:43:00Z</dcterms:created>
  <dcterms:modified xsi:type="dcterms:W3CDTF">2026-02-02T01:52:47Z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1D6957F14EF9F5690F205B690C6B206F_43</vt:lpwstr>
  </property>
  <property fmtid="{D5CDD505-2E9C-101B-9397-08002B2CF9AE}" pid="3" name="KSOProductBuildVer">
    <vt:lpwstr>2052-7.5.1.8994</vt:lpwstr>
  </property>
</Properties>
</file>